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5-DTGPSA\VSGY MOUS Gens du voyage\01-DCE publié\DCE Publié\"/>
    </mc:Choice>
  </mc:AlternateContent>
  <xr:revisionPtr revIDLastSave="0" documentId="13_ncr:1_{4486E6EE-73B5-4948-9031-8FA18CBD5782}" xr6:coauthVersionLast="47" xr6:coauthVersionMax="47" xr10:uidLastSave="{00000000-0000-0000-0000-000000000000}"/>
  <bookViews>
    <workbookView xWindow="-120" yWindow="-120" windowWidth="29040" windowHeight="15720" activeTab="1" xr2:uid="{C5930F48-B331-44CA-AA8E-846A4309CFB8}"/>
  </bookViews>
  <sheets>
    <sheet name="BPU" sheetId="14" r:id="rId1"/>
    <sheet name="DQE   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2" l="1"/>
  <c r="F31" i="12" l="1"/>
  <c r="F32" i="12" s="1"/>
  <c r="F23" i="12"/>
  <c r="F19" i="12"/>
  <c r="F37" i="12"/>
  <c r="F38" i="12" s="1"/>
  <c r="F34" i="12"/>
  <c r="F35" i="12" s="1"/>
  <c r="F28" i="12"/>
  <c r="F27" i="12"/>
  <c r="F24" i="12"/>
  <c r="F18" i="12"/>
  <c r="F21" i="12" s="1"/>
  <c r="F15" i="12"/>
  <c r="F14" i="12"/>
  <c r="F11" i="12"/>
  <c r="F10" i="12"/>
  <c r="F9" i="12"/>
  <c r="F8" i="12"/>
  <c r="F29" i="12" l="1"/>
  <c r="F12" i="12"/>
  <c r="F25" i="12"/>
  <c r="F16" i="12"/>
  <c r="F39" i="12" l="1"/>
</calcChain>
</file>

<file path=xl/sharedStrings.xml><?xml version="1.0" encoding="utf-8"?>
<sst xmlns="http://schemas.openxmlformats.org/spreadsheetml/2006/main" count="131" uniqueCount="63">
  <si>
    <t>Formalisation guide entretien</t>
  </si>
  <si>
    <t>MISSION</t>
  </si>
  <si>
    <t>Unité</t>
  </si>
  <si>
    <t>forfait pour 5h de RDV</t>
  </si>
  <si>
    <t>par réunion</t>
  </si>
  <si>
    <t>Suivi et évaluation du relogement</t>
  </si>
  <si>
    <t xml:space="preserve">par rapport </t>
  </si>
  <si>
    <t xml:space="preserve">Plan de relogement </t>
  </si>
  <si>
    <t>Comitologie</t>
  </si>
  <si>
    <t>par dossier</t>
  </si>
  <si>
    <t xml:space="preserve">Réalisation de document liés à la partie information aux habitant.es (lettre d’information de la démarche des enquêtes sociales…) </t>
  </si>
  <si>
    <t xml:space="preserve">par document </t>
  </si>
  <si>
    <t>Dossier d’étude de la faisabilité de projets sur le territoire d’habitat adapté aux gens du voyage.</t>
  </si>
  <si>
    <t>forfait</t>
  </si>
  <si>
    <t>Prix Unitaire
€HT</t>
  </si>
  <si>
    <t>Bordereau des Prix Unitaires - MOUS GDV</t>
  </si>
  <si>
    <t>Détail Quantitatif Estimatif - MOUS GDV</t>
  </si>
  <si>
    <t xml:space="preserve">forfait </t>
  </si>
  <si>
    <t xml:space="preserve">par ménage </t>
  </si>
  <si>
    <t>Fichier synoptique donnant une vision des occupations sur le quartier  et des relogements effectués (format Excel et cartographie associée)</t>
  </si>
  <si>
    <t xml:space="preserve">Mise à jour du fichier synoptique </t>
  </si>
  <si>
    <t>par semestre</t>
  </si>
  <si>
    <t>par enquête sociale</t>
  </si>
  <si>
    <t>par trimestre</t>
  </si>
  <si>
    <t xml:space="preserve">Rédaction d’un plan de relogement détaillé et ses outils de suivi et de communication formalisés </t>
  </si>
  <si>
    <t xml:space="preserve">Mise à jour et suivi du plan de relogement </t>
  </si>
  <si>
    <t xml:space="preserve">Quantité </t>
  </si>
  <si>
    <t>Prix Total €HT</t>
  </si>
  <si>
    <t xml:space="preserve">Sous Total : </t>
  </si>
  <si>
    <t xml:space="preserve">TOTAL </t>
  </si>
  <si>
    <t xml:space="preserve">Rapport d’évaluation conclusif des enquêtes sociales réalisées </t>
  </si>
  <si>
    <t>Accompagnement social d’un ménage sur une durée de 6 mois</t>
  </si>
  <si>
    <t xml:space="preserve">Constitution d’un dossier d’informations du ménage dans le cadre de la passation à la MOUS classique pour le relogement dans le LLS </t>
  </si>
  <si>
    <t xml:space="preserve">Reporting </t>
  </si>
  <si>
    <t>PU1</t>
  </si>
  <si>
    <t>PU3</t>
  </si>
  <si>
    <t>PU2</t>
  </si>
  <si>
    <t>PU4</t>
  </si>
  <si>
    <t>PU5</t>
  </si>
  <si>
    <t>PU6</t>
  </si>
  <si>
    <t>Enquêtes sociales</t>
  </si>
  <si>
    <t>Enquête sociale pour un ménage et élaboration d’une fiche ménage</t>
  </si>
  <si>
    <t>Mise en œuvre de l'accompagnement social (vers accession privé, sociale, habitat adapté)</t>
  </si>
  <si>
    <t>Evaluation sociale d'un ménage (comprenant entretien(s) + un rapport)</t>
  </si>
  <si>
    <t>PU7</t>
  </si>
  <si>
    <t>PU8</t>
  </si>
  <si>
    <t>Procéder à des relogements (vers accession privé, sociale, habitat adapté)</t>
  </si>
  <si>
    <t>Réalisation du dossier de relogement d'un ménage (comprenant l'ensemble des documents nécessaires au relogement effectif d'un ménage auprès des partenaires)</t>
  </si>
  <si>
    <t>PU9</t>
  </si>
  <si>
    <t>PU10</t>
  </si>
  <si>
    <t>PU11</t>
  </si>
  <si>
    <t>PU12</t>
  </si>
  <si>
    <t>Tous les deux mois</t>
  </si>
  <si>
    <t>Etude de la faisabilité d’un projet d’habitat adapté</t>
  </si>
  <si>
    <t>Rédaction du dossier de reporting trimestriel</t>
  </si>
  <si>
    <t>PU13</t>
  </si>
  <si>
    <t>PU14</t>
  </si>
  <si>
    <t>PU15</t>
  </si>
  <si>
    <t xml:space="preserve">par mois </t>
  </si>
  <si>
    <t>PU16</t>
  </si>
  <si>
    <t xml:space="preserve">Permanence mensuelle sur site </t>
  </si>
  <si>
    <t xml:space="preserve">Participation et préparation des réunions (1 commission de relogement et 1 comité technique acquisition relogement, tous les deux mois soit 36 réunions sur 3 ans + 7 réunions en sus en prévision) </t>
  </si>
  <si>
    <t>Fichier synoptique donnant une vision des occupations sur le quartier et des relogements effectués (format Excel et cartographie associée)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</si>
</sst>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000000"/>
      <name val="Times New Roman"/>
      <family val="1"/>
    </font>
    <font>
      <sz val="10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8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name val="Aptos Narrow"/>
      <family val="2"/>
      <scheme val="minor"/>
    </font>
    <font>
      <sz val="11"/>
      <color theme="8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0" fillId="0" borderId="0"/>
    <xf numFmtId="44" fontId="10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1" applyAlignment="1">
      <alignment horizontal="left" vertical="top"/>
    </xf>
    <xf numFmtId="0" fontId="11" fillId="0" borderId="0" xfId="0" applyFont="1"/>
    <xf numFmtId="0" fontId="8" fillId="3" borderId="1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0" fillId="0" borderId="1" xfId="1" applyFont="1" applyBorder="1" applyAlignment="1">
      <alignment horizontal="center" vertical="center" wrapText="1"/>
    </xf>
    <xf numFmtId="0" fontId="0" fillId="3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4" applyFont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left" vertical="center" wrapText="1"/>
    </xf>
    <xf numFmtId="0" fontId="14" fillId="3" borderId="4" xfId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4" fillId="2" borderId="3" xfId="1" applyFont="1" applyFill="1" applyBorder="1" applyAlignment="1">
      <alignment vertical="center" wrapText="1"/>
    </xf>
    <xf numFmtId="0" fontId="4" fillId="2" borderId="4" xfId="1" applyFont="1" applyFill="1" applyBorder="1" applyAlignment="1">
      <alignment vertical="center" wrapText="1"/>
    </xf>
    <xf numFmtId="0" fontId="1" fillId="0" borderId="1" xfId="1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right" vertical="center" wrapText="1"/>
    </xf>
    <xf numFmtId="164" fontId="13" fillId="3" borderId="4" xfId="1" applyNumberFormat="1" applyFont="1" applyFill="1" applyBorder="1" applyAlignment="1">
      <alignment horizontal="center" vertical="center" wrapText="1"/>
    </xf>
    <xf numFmtId="164" fontId="13" fillId="3" borderId="1" xfId="1" applyNumberFormat="1" applyFont="1" applyFill="1" applyBorder="1" applyAlignment="1">
      <alignment horizontal="center" vertical="center" wrapText="1"/>
    </xf>
    <xf numFmtId="164" fontId="4" fillId="2" borderId="5" xfId="1" applyNumberFormat="1" applyFont="1" applyFill="1" applyBorder="1" applyAlignment="1">
      <alignment vertical="center" wrapText="1"/>
    </xf>
    <xf numFmtId="164" fontId="5" fillId="0" borderId="1" xfId="1" applyNumberFormat="1" applyFont="1" applyBorder="1" applyAlignment="1">
      <alignment horizontal="center" vertical="center" shrinkToFit="1"/>
    </xf>
    <xf numFmtId="0" fontId="5" fillId="0" borderId="1" xfId="1" applyFont="1" applyBorder="1" applyAlignment="1">
      <alignment horizontal="center" vertical="center" shrinkToFit="1"/>
    </xf>
    <xf numFmtId="164" fontId="8" fillId="3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shrinkToFit="1"/>
    </xf>
    <xf numFmtId="0" fontId="5" fillId="3" borderId="1" xfId="1" applyFont="1" applyFill="1" applyBorder="1" applyAlignment="1">
      <alignment horizontal="center" vertical="center" shrinkToFit="1"/>
    </xf>
    <xf numFmtId="0" fontId="1" fillId="3" borderId="1" xfId="1" applyFont="1" applyFill="1" applyBorder="1" applyAlignment="1">
      <alignment horizontal="left" vertical="center" wrapText="1"/>
    </xf>
    <xf numFmtId="164" fontId="12" fillId="0" borderId="0" xfId="0" applyNumberFormat="1" applyFont="1"/>
    <xf numFmtId="0" fontId="9" fillId="0" borderId="0" xfId="0" applyFont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8" fillId="3" borderId="1" xfId="1" applyFont="1" applyFill="1" applyBorder="1" applyAlignment="1">
      <alignment horizontal="left" vertical="top" wrapText="1"/>
    </xf>
    <xf numFmtId="0" fontId="0" fillId="0" borderId="0" xfId="0"/>
    <xf numFmtId="0" fontId="4" fillId="2" borderId="1" xfId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/>
    </xf>
    <xf numFmtId="0" fontId="12" fillId="0" borderId="6" xfId="0" applyFont="1" applyBorder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</cellXfs>
  <cellStyles count="10">
    <cellStyle name="Euro 2" xfId="9" xr:uid="{324DC184-7A9F-4C9C-9150-2853A2A35EE4}"/>
    <cellStyle name="Milliers 2" xfId="2" xr:uid="{D251C23D-EA97-4E74-AEF9-8810AACC5CA6}"/>
    <cellStyle name="Milliers 3" xfId="5" xr:uid="{A3638D65-59D2-454B-998E-E356BE1DD2ED}"/>
    <cellStyle name="Monétaire 2" xfId="3" xr:uid="{F0AC8116-FFB3-4188-BC75-5D869811935F}"/>
    <cellStyle name="Monétaire 3" xfId="6" xr:uid="{EB477BD6-388C-42C4-9CA6-154EE73FEAC9}"/>
    <cellStyle name="Normal" xfId="0" builtinId="0"/>
    <cellStyle name="Normal 2" xfId="1" xr:uid="{11E2348B-7032-4AE7-869B-2681599E984F}"/>
    <cellStyle name="Normal 2 2" xfId="7" xr:uid="{80EE6C93-51DB-4026-B854-0C37DE95FADF}"/>
    <cellStyle name="Normal 3" xfId="4" xr:uid="{05F778D3-6BC7-4FEB-AE38-211631841FA2}"/>
    <cellStyle name="Normal 3 2" xfId="8" xr:uid="{0F81E33F-F9D2-4C3E-9280-89219E403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8B086-78A2-4B93-BECE-ED2108A03053}">
  <dimension ref="A1:G56"/>
  <sheetViews>
    <sheetView topLeftCell="A19" zoomScaleNormal="100" workbookViewId="0">
      <selection activeCell="B37" sqref="B37"/>
    </sheetView>
  </sheetViews>
  <sheetFormatPr baseColWidth="10" defaultColWidth="10.85546875" defaultRowHeight="15" x14ac:dyDescent="0.25"/>
  <cols>
    <col min="2" max="2" width="55.85546875" bestFit="1" customWidth="1"/>
    <col min="3" max="3" width="25.85546875" customWidth="1"/>
    <col min="4" max="4" width="19.85546875" style="7" customWidth="1"/>
  </cols>
  <sheetData>
    <row r="1" spans="1:4" ht="24" x14ac:dyDescent="0.4">
      <c r="B1" s="2" t="s">
        <v>15</v>
      </c>
    </row>
    <row r="4" spans="1:4" ht="8.1" customHeight="1" x14ac:dyDescent="0.25"/>
    <row r="5" spans="1:4" hidden="1" x14ac:dyDescent="0.25">
      <c r="B5" s="1"/>
      <c r="C5" s="1"/>
      <c r="D5" s="5"/>
    </row>
    <row r="6" spans="1:4" ht="51.6" customHeight="1" x14ac:dyDescent="0.25">
      <c r="B6" s="4" t="s">
        <v>1</v>
      </c>
      <c r="C6" s="4" t="s">
        <v>2</v>
      </c>
      <c r="D6" s="6" t="s">
        <v>14</v>
      </c>
    </row>
    <row r="7" spans="1:4" x14ac:dyDescent="0.25">
      <c r="B7" s="37" t="s">
        <v>40</v>
      </c>
      <c r="C7" s="37"/>
      <c r="D7" s="37"/>
    </row>
    <row r="8" spans="1:4" x14ac:dyDescent="0.25">
      <c r="A8" s="32" t="s">
        <v>34</v>
      </c>
      <c r="B8" s="12" t="s">
        <v>0</v>
      </c>
      <c r="C8" s="8" t="s">
        <v>13</v>
      </c>
      <c r="D8" s="25"/>
    </row>
    <row r="9" spans="1:4" ht="30" x14ac:dyDescent="0.25">
      <c r="A9" s="32" t="s">
        <v>36</v>
      </c>
      <c r="B9" s="12" t="s">
        <v>41</v>
      </c>
      <c r="C9" s="8" t="s">
        <v>22</v>
      </c>
      <c r="D9" s="25"/>
    </row>
    <row r="10" spans="1:4" ht="30" x14ac:dyDescent="0.25">
      <c r="A10" s="32" t="s">
        <v>35</v>
      </c>
      <c r="B10" s="12" t="s">
        <v>30</v>
      </c>
      <c r="C10" s="8" t="s">
        <v>6</v>
      </c>
      <c r="D10" s="25"/>
    </row>
    <row r="11" spans="1:4" ht="42.95" customHeight="1" x14ac:dyDescent="0.25">
      <c r="A11" s="32" t="s">
        <v>37</v>
      </c>
      <c r="B11" s="35" t="s">
        <v>10</v>
      </c>
      <c r="C11" s="20" t="s">
        <v>11</v>
      </c>
      <c r="D11" s="25"/>
    </row>
    <row r="12" spans="1:4" x14ac:dyDescent="0.25">
      <c r="B12" s="14"/>
      <c r="C12" s="15"/>
      <c r="D12" s="16"/>
    </row>
    <row r="13" spans="1:4" x14ac:dyDescent="0.25">
      <c r="B13" s="37" t="s">
        <v>7</v>
      </c>
      <c r="C13" s="37"/>
      <c r="D13" s="37"/>
    </row>
    <row r="14" spans="1:4" ht="30" x14ac:dyDescent="0.25">
      <c r="A14" s="32" t="s">
        <v>38</v>
      </c>
      <c r="B14" s="9" t="s">
        <v>24</v>
      </c>
      <c r="C14" s="3" t="s">
        <v>17</v>
      </c>
      <c r="D14" s="27"/>
    </row>
    <row r="15" spans="1:4" x14ac:dyDescent="0.25">
      <c r="A15" s="32" t="s">
        <v>39</v>
      </c>
      <c r="B15" s="9" t="s">
        <v>25</v>
      </c>
      <c r="C15" s="3" t="s">
        <v>21</v>
      </c>
      <c r="D15" s="27"/>
    </row>
    <row r="16" spans="1:4" x14ac:dyDescent="0.25">
      <c r="B16" s="14"/>
      <c r="C16" s="15"/>
      <c r="D16" s="16"/>
    </row>
    <row r="17" spans="1:7" ht="15" customHeight="1" x14ac:dyDescent="0.25">
      <c r="B17" s="37" t="s">
        <v>42</v>
      </c>
      <c r="C17" s="37"/>
      <c r="D17" s="37"/>
    </row>
    <row r="18" spans="1:7" ht="30" x14ac:dyDescent="0.25">
      <c r="A18" s="32" t="s">
        <v>44</v>
      </c>
      <c r="B18" s="12" t="s">
        <v>43</v>
      </c>
      <c r="C18" s="10" t="s">
        <v>3</v>
      </c>
      <c r="D18" s="25"/>
    </row>
    <row r="19" spans="1:7" ht="30" x14ac:dyDescent="0.25">
      <c r="A19" s="32" t="s">
        <v>45</v>
      </c>
      <c r="B19" s="30" t="s">
        <v>31</v>
      </c>
      <c r="C19" s="20" t="s">
        <v>18</v>
      </c>
      <c r="D19" s="25"/>
      <c r="E19" s="17"/>
      <c r="F19" s="17"/>
      <c r="G19" s="17"/>
    </row>
    <row r="20" spans="1:7" x14ac:dyDescent="0.25">
      <c r="A20" s="32" t="s">
        <v>48</v>
      </c>
      <c r="B20" s="11" t="s">
        <v>60</v>
      </c>
      <c r="C20" s="10" t="s">
        <v>58</v>
      </c>
      <c r="D20" s="25"/>
      <c r="E20" s="17"/>
      <c r="F20" s="17"/>
      <c r="G20" s="17"/>
    </row>
    <row r="21" spans="1:7" x14ac:dyDescent="0.25">
      <c r="B21" s="39"/>
      <c r="C21" s="39"/>
      <c r="D21" s="39"/>
      <c r="E21" s="17"/>
      <c r="F21" s="17"/>
      <c r="G21" s="17"/>
    </row>
    <row r="22" spans="1:7" ht="15" customHeight="1" x14ac:dyDescent="0.25">
      <c r="B22" s="37" t="s">
        <v>46</v>
      </c>
      <c r="C22" s="37"/>
      <c r="D22" s="37"/>
      <c r="E22" s="17"/>
      <c r="F22" s="17"/>
      <c r="G22" s="17"/>
    </row>
    <row r="23" spans="1:7" ht="44.1" customHeight="1" x14ac:dyDescent="0.25">
      <c r="A23" s="32" t="s">
        <v>49</v>
      </c>
      <c r="B23" s="33" t="s">
        <v>32</v>
      </c>
      <c r="C23" s="8" t="s">
        <v>6</v>
      </c>
      <c r="D23" s="28"/>
      <c r="E23" s="17"/>
      <c r="F23" s="17"/>
      <c r="G23" s="17"/>
    </row>
    <row r="24" spans="1:7" ht="45" x14ac:dyDescent="0.25">
      <c r="A24" s="32" t="s">
        <v>50</v>
      </c>
      <c r="B24" s="34" t="s">
        <v>47</v>
      </c>
      <c r="C24" s="8" t="s">
        <v>9</v>
      </c>
      <c r="D24" s="28"/>
      <c r="E24" s="17"/>
      <c r="F24" s="31"/>
      <c r="G24" s="31"/>
    </row>
    <row r="25" spans="1:7" x14ac:dyDescent="0.25">
      <c r="B25" s="14"/>
      <c r="C25" s="15"/>
      <c r="D25" s="16"/>
    </row>
    <row r="26" spans="1:7" ht="14.45" customHeight="1" x14ac:dyDescent="0.25">
      <c r="B26" s="37" t="s">
        <v>5</v>
      </c>
      <c r="C26" s="37"/>
      <c r="D26" s="37"/>
    </row>
    <row r="27" spans="1:7" ht="45" x14ac:dyDescent="0.25">
      <c r="A27" s="32" t="s">
        <v>51</v>
      </c>
      <c r="B27" s="12" t="s">
        <v>19</v>
      </c>
      <c r="C27" s="8" t="s">
        <v>17</v>
      </c>
      <c r="D27" s="28"/>
    </row>
    <row r="28" spans="1:7" x14ac:dyDescent="0.25">
      <c r="A28" s="32" t="s">
        <v>55</v>
      </c>
      <c r="B28" s="12" t="s">
        <v>20</v>
      </c>
      <c r="C28" s="8" t="s">
        <v>52</v>
      </c>
      <c r="D28" s="28"/>
    </row>
    <row r="29" spans="1:7" x14ac:dyDescent="0.25">
      <c r="B29" s="14"/>
      <c r="C29" s="15"/>
      <c r="D29" s="16"/>
    </row>
    <row r="30" spans="1:7" ht="14.45" customHeight="1" x14ac:dyDescent="0.25">
      <c r="B30" s="37" t="s">
        <v>33</v>
      </c>
      <c r="C30" s="37"/>
      <c r="D30" s="37"/>
    </row>
    <row r="31" spans="1:7" x14ac:dyDescent="0.25">
      <c r="A31" s="32" t="s">
        <v>56</v>
      </c>
      <c r="B31" s="12" t="s">
        <v>54</v>
      </c>
      <c r="C31" s="8" t="s">
        <v>23</v>
      </c>
      <c r="D31" s="25"/>
    </row>
    <row r="32" spans="1:7" x14ac:dyDescent="0.25">
      <c r="B32" s="14"/>
      <c r="C32" s="15"/>
      <c r="D32" s="16"/>
    </row>
    <row r="33" spans="1:4" ht="14.45" customHeight="1" x14ac:dyDescent="0.25">
      <c r="B33" s="38" t="s">
        <v>53</v>
      </c>
      <c r="C33" s="38"/>
      <c r="D33" s="38"/>
    </row>
    <row r="34" spans="1:4" ht="30" x14ac:dyDescent="0.25">
      <c r="A34" s="32" t="s">
        <v>57</v>
      </c>
      <c r="B34" s="12" t="s">
        <v>12</v>
      </c>
      <c r="C34" s="8" t="s">
        <v>13</v>
      </c>
      <c r="D34" s="25"/>
    </row>
    <row r="35" spans="1:4" x14ac:dyDescent="0.25">
      <c r="B35" s="14"/>
      <c r="C35" s="15"/>
      <c r="D35" s="16"/>
    </row>
    <row r="36" spans="1:4" x14ac:dyDescent="0.25">
      <c r="B36" s="37" t="s">
        <v>8</v>
      </c>
      <c r="C36" s="37"/>
      <c r="D36" s="37"/>
    </row>
    <row r="37" spans="1:4" ht="60" x14ac:dyDescent="0.25">
      <c r="A37" s="32" t="s">
        <v>59</v>
      </c>
      <c r="B37" s="12" t="s">
        <v>61</v>
      </c>
      <c r="C37" s="13" t="s">
        <v>4</v>
      </c>
      <c r="D37" s="25"/>
    </row>
    <row r="39" spans="1:4" ht="29.1" customHeight="1" x14ac:dyDescent="0.25"/>
    <row r="42" spans="1:4" ht="14.45" customHeight="1" x14ac:dyDescent="0.25"/>
    <row r="44" spans="1:4" ht="14.45" customHeight="1" x14ac:dyDescent="0.25"/>
    <row r="49" spans="2:6" ht="14.45" customHeight="1" x14ac:dyDescent="0.25">
      <c r="B49" s="36"/>
      <c r="C49" s="36"/>
    </row>
    <row r="50" spans="2:6" x14ac:dyDescent="0.25">
      <c r="B50" s="36"/>
      <c r="C50" s="36"/>
      <c r="D50" s="36"/>
    </row>
    <row r="55" spans="2:6" s="7" customFormat="1" ht="14.45" customHeight="1" x14ac:dyDescent="0.25">
      <c r="B55" s="36"/>
      <c r="C55" s="36"/>
      <c r="E55"/>
      <c r="F55"/>
    </row>
    <row r="56" spans="2:6" s="7" customFormat="1" x14ac:dyDescent="0.25">
      <c r="B56" s="36"/>
      <c r="C56" s="36"/>
      <c r="E56"/>
      <c r="F56"/>
    </row>
  </sheetData>
  <mergeCells count="13">
    <mergeCell ref="B26:D26"/>
    <mergeCell ref="B7:D7"/>
    <mergeCell ref="B13:D13"/>
    <mergeCell ref="B17:D17"/>
    <mergeCell ref="B21:D21"/>
    <mergeCell ref="B22:D22"/>
    <mergeCell ref="B56:C56"/>
    <mergeCell ref="B30:D30"/>
    <mergeCell ref="B33:D33"/>
    <mergeCell ref="B36:D36"/>
    <mergeCell ref="B49:C49"/>
    <mergeCell ref="B50:D50"/>
    <mergeCell ref="B55:C5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CB7A1-0959-4259-A6E0-29AD75550480}">
  <dimension ref="A1:I58"/>
  <sheetViews>
    <sheetView tabSelected="1" topLeftCell="A2" zoomScaleNormal="100" workbookViewId="0">
      <selection activeCell="C14" sqref="C14"/>
    </sheetView>
  </sheetViews>
  <sheetFormatPr baseColWidth="10" defaultRowHeight="15" x14ac:dyDescent="0.25"/>
  <cols>
    <col min="2" max="2" width="55.85546875" bestFit="1" customWidth="1"/>
    <col min="3" max="3" width="25.85546875" customWidth="1"/>
    <col min="4" max="6" width="19.85546875" style="7" customWidth="1"/>
  </cols>
  <sheetData>
    <row r="1" spans="1:6" ht="24" x14ac:dyDescent="0.4">
      <c r="B1" s="2" t="s">
        <v>16</v>
      </c>
    </row>
    <row r="4" spans="1:6" ht="8.1" customHeight="1" x14ac:dyDescent="0.25"/>
    <row r="5" spans="1:6" hidden="1" x14ac:dyDescent="0.25">
      <c r="B5" s="1"/>
      <c r="C5" s="1"/>
      <c r="D5" s="5"/>
      <c r="E5" s="5"/>
      <c r="F5" s="5"/>
    </row>
    <row r="6" spans="1:6" ht="51.6" customHeight="1" x14ac:dyDescent="0.25">
      <c r="B6" s="4" t="s">
        <v>1</v>
      </c>
      <c r="C6" s="4" t="s">
        <v>2</v>
      </c>
      <c r="D6" s="6" t="s">
        <v>14</v>
      </c>
      <c r="E6" s="6" t="s">
        <v>26</v>
      </c>
      <c r="F6" s="6" t="s">
        <v>27</v>
      </c>
    </row>
    <row r="7" spans="1:6" x14ac:dyDescent="0.25">
      <c r="B7" s="40" t="s">
        <v>40</v>
      </c>
      <c r="C7" s="41"/>
      <c r="D7" s="41"/>
      <c r="E7" s="41"/>
      <c r="F7" s="42"/>
    </row>
    <row r="8" spans="1:6" x14ac:dyDescent="0.25">
      <c r="A8" s="32" t="s">
        <v>34</v>
      </c>
      <c r="B8" s="12" t="s">
        <v>0</v>
      </c>
      <c r="C8" s="8" t="s">
        <v>13</v>
      </c>
      <c r="D8" s="25"/>
      <c r="E8" s="26">
        <v>1</v>
      </c>
      <c r="F8" s="25">
        <f>D8*E8</f>
        <v>0</v>
      </c>
    </row>
    <row r="9" spans="1:6" ht="30" x14ac:dyDescent="0.25">
      <c r="A9" s="32" t="s">
        <v>36</v>
      </c>
      <c r="B9" s="12" t="s">
        <v>41</v>
      </c>
      <c r="C9" s="8" t="s">
        <v>22</v>
      </c>
      <c r="D9" s="25"/>
      <c r="E9" s="26">
        <v>40</v>
      </c>
      <c r="F9" s="25">
        <f t="shared" ref="F9:F11" si="0">D9*E9</f>
        <v>0</v>
      </c>
    </row>
    <row r="10" spans="1:6" ht="30" x14ac:dyDescent="0.25">
      <c r="A10" s="32" t="s">
        <v>35</v>
      </c>
      <c r="B10" s="12" t="s">
        <v>30</v>
      </c>
      <c r="C10" s="8" t="s">
        <v>6</v>
      </c>
      <c r="D10" s="25"/>
      <c r="E10" s="26">
        <v>1</v>
      </c>
      <c r="F10" s="25">
        <f t="shared" si="0"/>
        <v>0</v>
      </c>
    </row>
    <row r="11" spans="1:6" ht="42.95" customHeight="1" x14ac:dyDescent="0.25">
      <c r="A11" s="32" t="s">
        <v>37</v>
      </c>
      <c r="B11" s="35" t="s">
        <v>10</v>
      </c>
      <c r="C11" s="20" t="s">
        <v>11</v>
      </c>
      <c r="D11" s="25"/>
      <c r="E11" s="26">
        <v>3</v>
      </c>
      <c r="F11" s="25">
        <f t="shared" si="0"/>
        <v>0</v>
      </c>
    </row>
    <row r="12" spans="1:6" x14ac:dyDescent="0.25">
      <c r="B12" s="14"/>
      <c r="C12" s="15"/>
      <c r="D12" s="16"/>
      <c r="E12" s="22" t="s">
        <v>28</v>
      </c>
      <c r="F12" s="23">
        <f>SUM(F8:F11)</f>
        <v>0</v>
      </c>
    </row>
    <row r="13" spans="1:6" x14ac:dyDescent="0.25">
      <c r="B13" s="40" t="s">
        <v>7</v>
      </c>
      <c r="C13" s="41"/>
      <c r="D13" s="41"/>
      <c r="E13" s="41"/>
      <c r="F13" s="42"/>
    </row>
    <row r="14" spans="1:6" ht="30" x14ac:dyDescent="0.25">
      <c r="A14" s="32" t="s">
        <v>38</v>
      </c>
      <c r="B14" s="9" t="s">
        <v>24</v>
      </c>
      <c r="C14" s="3" t="s">
        <v>17</v>
      </c>
      <c r="D14" s="27"/>
      <c r="E14" s="3">
        <v>1</v>
      </c>
      <c r="F14" s="27">
        <f>D14*E14</f>
        <v>0</v>
      </c>
    </row>
    <row r="15" spans="1:6" x14ac:dyDescent="0.25">
      <c r="A15" s="32" t="s">
        <v>39</v>
      </c>
      <c r="B15" s="9" t="s">
        <v>25</v>
      </c>
      <c r="C15" s="3" t="s">
        <v>21</v>
      </c>
      <c r="D15" s="27"/>
      <c r="E15" s="3">
        <v>6</v>
      </c>
      <c r="F15" s="27">
        <f>D15*E15</f>
        <v>0</v>
      </c>
    </row>
    <row r="16" spans="1:6" x14ac:dyDescent="0.25">
      <c r="B16" s="14"/>
      <c r="C16" s="15"/>
      <c r="D16" s="16"/>
      <c r="E16" s="22" t="s">
        <v>28</v>
      </c>
      <c r="F16" s="23">
        <f>SUM(F14:F15)</f>
        <v>0</v>
      </c>
    </row>
    <row r="17" spans="1:9" ht="15" customHeight="1" x14ac:dyDescent="0.25">
      <c r="B17" s="40" t="s">
        <v>42</v>
      </c>
      <c r="C17" s="41"/>
      <c r="D17" s="41"/>
      <c r="E17" s="41"/>
      <c r="F17" s="42"/>
    </row>
    <row r="18" spans="1:9" ht="30" x14ac:dyDescent="0.25">
      <c r="A18" s="32" t="s">
        <v>44</v>
      </c>
      <c r="B18" s="12" t="s">
        <v>43</v>
      </c>
      <c r="C18" s="10" t="s">
        <v>3</v>
      </c>
      <c r="D18" s="25"/>
      <c r="E18" s="26">
        <v>40</v>
      </c>
      <c r="F18" s="25">
        <f>D18*E18</f>
        <v>0</v>
      </c>
    </row>
    <row r="19" spans="1:9" ht="30" x14ac:dyDescent="0.25">
      <c r="A19" s="32" t="s">
        <v>45</v>
      </c>
      <c r="B19" s="30" t="s">
        <v>31</v>
      </c>
      <c r="C19" s="20" t="s">
        <v>18</v>
      </c>
      <c r="D19" s="25"/>
      <c r="E19" s="26">
        <v>25</v>
      </c>
      <c r="F19" s="25">
        <f>D19*E19</f>
        <v>0</v>
      </c>
      <c r="G19" s="17"/>
      <c r="H19" s="17"/>
      <c r="I19" s="17"/>
    </row>
    <row r="20" spans="1:9" x14ac:dyDescent="0.25">
      <c r="A20" s="32" t="s">
        <v>48</v>
      </c>
      <c r="B20" s="11" t="s">
        <v>60</v>
      </c>
      <c r="C20" s="10" t="s">
        <v>58</v>
      </c>
      <c r="D20" s="25"/>
      <c r="E20" s="26">
        <v>30</v>
      </c>
      <c r="F20" s="25">
        <f>D20*E20</f>
        <v>0</v>
      </c>
      <c r="G20" s="17"/>
      <c r="H20" s="17"/>
      <c r="I20" s="17"/>
    </row>
    <row r="21" spans="1:9" x14ac:dyDescent="0.25">
      <c r="B21" s="39"/>
      <c r="C21" s="39"/>
      <c r="D21" s="39"/>
      <c r="E21" s="22" t="s">
        <v>28</v>
      </c>
      <c r="F21" s="23">
        <f>SUM(F18:F20)</f>
        <v>0</v>
      </c>
      <c r="G21" s="17"/>
      <c r="H21" s="17"/>
      <c r="I21" s="17"/>
    </row>
    <row r="22" spans="1:9" ht="15" customHeight="1" x14ac:dyDescent="0.25">
      <c r="B22" s="40" t="s">
        <v>46</v>
      </c>
      <c r="C22" s="41"/>
      <c r="D22" s="41"/>
      <c r="E22" s="41"/>
      <c r="F22" s="42"/>
      <c r="G22" s="17"/>
      <c r="H22" s="17"/>
      <c r="I22" s="17"/>
    </row>
    <row r="23" spans="1:9" ht="44.1" customHeight="1" x14ac:dyDescent="0.25">
      <c r="A23" s="32" t="s">
        <v>49</v>
      </c>
      <c r="B23" s="33" t="s">
        <v>32</v>
      </c>
      <c r="C23" s="8" t="s">
        <v>6</v>
      </c>
      <c r="D23" s="28"/>
      <c r="E23" s="29">
        <v>10</v>
      </c>
      <c r="F23" s="28">
        <f>D23*E23</f>
        <v>0</v>
      </c>
      <c r="G23" s="17"/>
      <c r="H23" s="17"/>
      <c r="I23" s="17"/>
    </row>
    <row r="24" spans="1:9" ht="45" x14ac:dyDescent="0.25">
      <c r="A24" s="32" t="s">
        <v>50</v>
      </c>
      <c r="B24" s="34" t="s">
        <v>47</v>
      </c>
      <c r="C24" s="8" t="s">
        <v>9</v>
      </c>
      <c r="D24" s="28"/>
      <c r="E24" s="29">
        <v>40</v>
      </c>
      <c r="F24" s="28">
        <f>D24*E24</f>
        <v>0</v>
      </c>
      <c r="G24" s="17"/>
      <c r="H24" s="31"/>
      <c r="I24" s="31"/>
    </row>
    <row r="25" spans="1:9" x14ac:dyDescent="0.25">
      <c r="B25" s="14"/>
      <c r="C25" s="15"/>
      <c r="D25" s="16"/>
      <c r="E25" s="22" t="s">
        <v>28</v>
      </c>
      <c r="F25" s="23">
        <f>SUM(F24:F24)</f>
        <v>0</v>
      </c>
    </row>
    <row r="26" spans="1:9" ht="14.45" customHeight="1" x14ac:dyDescent="0.25">
      <c r="B26" s="40" t="s">
        <v>5</v>
      </c>
      <c r="C26" s="41"/>
      <c r="D26" s="41"/>
      <c r="E26" s="41"/>
      <c r="F26" s="42"/>
    </row>
    <row r="27" spans="1:9" ht="45" x14ac:dyDescent="0.25">
      <c r="A27" s="32" t="s">
        <v>51</v>
      </c>
      <c r="B27" s="12" t="s">
        <v>62</v>
      </c>
      <c r="C27" s="8" t="s">
        <v>17</v>
      </c>
      <c r="D27" s="28"/>
      <c r="E27" s="29">
        <v>1</v>
      </c>
      <c r="F27" s="28">
        <f>D27*E27</f>
        <v>0</v>
      </c>
    </row>
    <row r="28" spans="1:9" x14ac:dyDescent="0.25">
      <c r="A28" s="32" t="s">
        <v>55</v>
      </c>
      <c r="B28" s="12" t="s">
        <v>20</v>
      </c>
      <c r="C28" s="8" t="s">
        <v>52</v>
      </c>
      <c r="D28" s="28"/>
      <c r="E28" s="29">
        <v>18</v>
      </c>
      <c r="F28" s="28">
        <f t="shared" ref="F28" si="1">D28*E28</f>
        <v>0</v>
      </c>
    </row>
    <row r="29" spans="1:9" x14ac:dyDescent="0.25">
      <c r="B29" s="14"/>
      <c r="C29" s="15"/>
      <c r="D29" s="16"/>
      <c r="E29" s="22" t="s">
        <v>28</v>
      </c>
      <c r="F29" s="23">
        <f>SUM(F27:F28)</f>
        <v>0</v>
      </c>
    </row>
    <row r="30" spans="1:9" ht="14.45" customHeight="1" x14ac:dyDescent="0.25">
      <c r="B30" s="40" t="s">
        <v>33</v>
      </c>
      <c r="C30" s="41"/>
      <c r="D30" s="41"/>
      <c r="E30" s="41"/>
      <c r="F30" s="42"/>
    </row>
    <row r="31" spans="1:9" x14ac:dyDescent="0.25">
      <c r="A31" s="32" t="s">
        <v>56</v>
      </c>
      <c r="B31" s="12" t="s">
        <v>54</v>
      </c>
      <c r="C31" s="8" t="s">
        <v>23</v>
      </c>
      <c r="D31" s="25"/>
      <c r="E31" s="26">
        <v>12</v>
      </c>
      <c r="F31" s="25">
        <f>D31*E31</f>
        <v>0</v>
      </c>
    </row>
    <row r="32" spans="1:9" x14ac:dyDescent="0.25">
      <c r="B32" s="14"/>
      <c r="C32" s="15"/>
      <c r="D32" s="16"/>
      <c r="E32" s="22" t="s">
        <v>28</v>
      </c>
      <c r="F32" s="23">
        <f>F31</f>
        <v>0</v>
      </c>
    </row>
    <row r="33" spans="1:6" ht="14.45" customHeight="1" x14ac:dyDescent="0.25">
      <c r="B33" s="43" t="s">
        <v>53</v>
      </c>
      <c r="C33" s="44"/>
      <c r="D33" s="44"/>
      <c r="E33" s="44"/>
      <c r="F33" s="45"/>
    </row>
    <row r="34" spans="1:6" ht="30" x14ac:dyDescent="0.25">
      <c r="A34" s="32" t="s">
        <v>57</v>
      </c>
      <c r="B34" s="12" t="s">
        <v>12</v>
      </c>
      <c r="C34" s="8" t="s">
        <v>13</v>
      </c>
      <c r="D34" s="25"/>
      <c r="E34" s="26">
        <v>1</v>
      </c>
      <c r="F34" s="25">
        <f>D34*E34</f>
        <v>0</v>
      </c>
    </row>
    <row r="35" spans="1:6" x14ac:dyDescent="0.25">
      <c r="B35" s="14"/>
      <c r="C35" s="15"/>
      <c r="D35" s="16"/>
      <c r="E35" s="22" t="s">
        <v>28</v>
      </c>
      <c r="F35" s="23">
        <f>F34</f>
        <v>0</v>
      </c>
    </row>
    <row r="36" spans="1:6" x14ac:dyDescent="0.25">
      <c r="B36" s="40" t="s">
        <v>8</v>
      </c>
      <c r="C36" s="41"/>
      <c r="D36" s="41"/>
      <c r="E36" s="41"/>
      <c r="F36" s="42"/>
    </row>
    <row r="37" spans="1:6" ht="60" x14ac:dyDescent="0.25">
      <c r="A37" s="32" t="s">
        <v>59</v>
      </c>
      <c r="B37" s="12" t="s">
        <v>61</v>
      </c>
      <c r="C37" s="13" t="s">
        <v>4</v>
      </c>
      <c r="D37" s="25"/>
      <c r="E37" s="26">
        <v>43</v>
      </c>
      <c r="F37" s="25">
        <f>D37*E37</f>
        <v>0</v>
      </c>
    </row>
    <row r="38" spans="1:6" x14ac:dyDescent="0.25">
      <c r="B38" s="14"/>
      <c r="C38" s="15"/>
      <c r="D38" s="16"/>
      <c r="E38" s="22" t="s">
        <v>28</v>
      </c>
      <c r="F38" s="23">
        <f>F37</f>
        <v>0</v>
      </c>
    </row>
    <row r="39" spans="1:6" x14ac:dyDescent="0.25">
      <c r="B39" s="18"/>
      <c r="C39" s="19"/>
      <c r="D39" s="19"/>
      <c r="E39" s="21" t="s">
        <v>29</v>
      </c>
      <c r="F39" s="24">
        <f>F12+F16+F21+F25+F29+F35+F38+F32</f>
        <v>0</v>
      </c>
    </row>
    <row r="40" spans="1:6" ht="27.95" customHeight="1" x14ac:dyDescent="0.25"/>
    <row r="41" spans="1:6" ht="29.1" customHeight="1" x14ac:dyDescent="0.25"/>
    <row r="44" spans="1:6" ht="14.45" customHeight="1" x14ac:dyDescent="0.25"/>
    <row r="46" spans="1:6" ht="14.45" customHeight="1" x14ac:dyDescent="0.25"/>
    <row r="51" spans="2:8" ht="14.45" customHeight="1" x14ac:dyDescent="0.25">
      <c r="B51" s="36"/>
      <c r="C51" s="36"/>
    </row>
    <row r="52" spans="2:8" x14ac:dyDescent="0.25">
      <c r="B52" s="36"/>
      <c r="C52" s="36"/>
      <c r="D52" s="36"/>
      <c r="E52"/>
      <c r="F52"/>
    </row>
    <row r="57" spans="2:8" s="7" customFormat="1" ht="14.45" customHeight="1" x14ac:dyDescent="0.25">
      <c r="B57" s="36"/>
      <c r="C57" s="36"/>
      <c r="G57"/>
      <c r="H57"/>
    </row>
    <row r="58" spans="2:8" s="7" customFormat="1" x14ac:dyDescent="0.25">
      <c r="B58" s="36"/>
      <c r="C58" s="36"/>
      <c r="G58"/>
      <c r="H58"/>
    </row>
  </sheetData>
  <mergeCells count="13">
    <mergeCell ref="B58:C58"/>
    <mergeCell ref="B7:F7"/>
    <mergeCell ref="B13:F13"/>
    <mergeCell ref="B17:F17"/>
    <mergeCell ref="B21:D21"/>
    <mergeCell ref="B22:F22"/>
    <mergeCell ref="B26:F26"/>
    <mergeCell ref="B33:F33"/>
    <mergeCell ref="B36:F36"/>
    <mergeCell ref="B51:C51"/>
    <mergeCell ref="B52:D52"/>
    <mergeCell ref="B57:C57"/>
    <mergeCell ref="B30:F30"/>
  </mergeCells>
  <phoneticPr fontId="1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 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GIRES</dc:creator>
  <cp:lastModifiedBy>Dempsley GILBERT</cp:lastModifiedBy>
  <dcterms:created xsi:type="dcterms:W3CDTF">2025-05-14T08:45:53Z</dcterms:created>
  <dcterms:modified xsi:type="dcterms:W3CDTF">2026-02-16T16:30:02Z</dcterms:modified>
</cp:coreProperties>
</file>